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180" windowHeight="7815"/>
  </bookViews>
  <sheets>
    <sheet name="Proposed" sheetId="1" r:id="rId1"/>
    <sheet name="Actual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1" i="1" l="1"/>
  <c r="B21" i="1"/>
  <c r="B20" i="1"/>
</calcChain>
</file>

<file path=xl/sharedStrings.xml><?xml version="1.0" encoding="utf-8"?>
<sst xmlns="http://schemas.openxmlformats.org/spreadsheetml/2006/main" count="43" uniqueCount="41">
  <si>
    <t>Recommendation for MediaShout PC</t>
  </si>
  <si>
    <t>Component</t>
  </si>
  <si>
    <t>Make/model/specs</t>
  </si>
  <si>
    <t>Price</t>
  </si>
  <si>
    <t>Notes</t>
  </si>
  <si>
    <t>cpu</t>
  </si>
  <si>
    <t>mobo</t>
  </si>
  <si>
    <t>case</t>
  </si>
  <si>
    <t>PSU</t>
  </si>
  <si>
    <t>RAM</t>
  </si>
  <si>
    <t>DVD/CD player</t>
  </si>
  <si>
    <t>Audio</t>
  </si>
  <si>
    <t>Ethernet</t>
  </si>
  <si>
    <t>Should be on board mobo</t>
  </si>
  <si>
    <t>Windows 7 ultimate</t>
  </si>
  <si>
    <t>MediaShout v4 (upgrade)</t>
  </si>
  <si>
    <t>TOTAL</t>
  </si>
  <si>
    <t>Constraints: 64-bit, dual-core or better cpu, dual disk drives for backups, 2GB RAM, Multiple Video Cards or a Dual-Head Video Card (DirectX 9+)
512MB VRAM ram and XGA output</t>
  </si>
  <si>
    <t>Product link</t>
  </si>
  <si>
    <t>cpu/mobo combo</t>
  </si>
  <si>
    <t>see cpu</t>
  </si>
  <si>
    <t>Broadway Com Corp P4-OKIA-550-RB 550W</t>
  </si>
  <si>
    <t>http://www.newegg.com/Product/Product.aspx?Item=N82E16817162020</t>
  </si>
  <si>
    <t>http://www.newegg.com/Product/Product.aspx?Item=N82E16820231308</t>
  </si>
  <si>
    <t>G.SKILL Ripjaws Series 8GB (2 x 4GB)</t>
  </si>
  <si>
    <t>Video card for monitor</t>
  </si>
  <si>
    <t>Video for projectors (XGA)</t>
  </si>
  <si>
    <t>Disks (x2) for backup</t>
  </si>
  <si>
    <t>Steal from another PC</t>
  </si>
  <si>
    <t>http://www.newegg.com/Product/Product.aspx?Item=N82E16814139150</t>
  </si>
  <si>
    <t>JATON VIDEO-118PCI-32DDR GeForce2 MX400 32MB 32-bit DDR PCI</t>
  </si>
  <si>
    <t>http://www.newegg.com/Product/Product.aspx?Item=N82E16814121448</t>
  </si>
  <si>
    <t>ASUS ENGT430 DC SL/DI/1GD3 GeForce GT 430 (Fermi) 1GB 128-bit DDR3 PCI Express 2.0 x16 HDCP</t>
  </si>
  <si>
    <t>TOTAL FOR NewEgg</t>
  </si>
  <si>
    <t>http://www.newegg.com/Product/ComboDealDetails.aspx?ItemList=Combo.839557</t>
  </si>
  <si>
    <t xml:space="preserve"> AMD FX-4100 Zambezi 3.6GHz (3.8GHz Turbo) Socket AM3+ 95W Quad-Core Desktop Processor FD4100WMGUSBX </t>
  </si>
  <si>
    <t xml:space="preserve"> ASUS Sabertooth 990FX AM3+ AMD 990FX SATA 6Gb/s USB 3.0 ATX AMD Motherboard with UEFI BIOS </t>
  </si>
  <si>
    <t>Cooler Master HAF-912</t>
  </si>
  <si>
    <t>http://www.coolermaster-usa.com/landing/haf912/home.php</t>
  </si>
  <si>
    <t>http://www.newegg.com/Product/Product.aspx?Item=N82E16822136073</t>
  </si>
  <si>
    <t>Western Digital Caviar Blue WD5000AAKS 500GB 7200 RPM 16MB Cache SATA 3.0Gb/s 3.5" Internal Hard Drive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</si>
</sst>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43464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2" borderId="1" xfId="0" applyFill="1" applyBorder="1"/>
    <xf numFmtId="164" fontId="0" fillId="0" borderId="0" xfId="0" applyNumberFormat="1"/>
    <xf numFmtId="0" fontId="0" fillId="0" borderId="0" xfId="0" applyAlignment="1">
      <alignment wrapText="1"/>
    </xf>
    <xf numFmtId="0" fontId="1" fillId="0" borderId="0" xfId="1" applyAlignment="1" applyProtection="1"/>
    <xf numFmtId="0" fontId="0" fillId="2" borderId="1" xfId="0" applyFill="1" applyBorder="1" applyAlignment="1">
      <alignment wrapText="1"/>
    </xf>
    <xf numFmtId="0" fontId="0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ewegg.com/Product/Product.aspx?Item=N82E1681716202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oolermaster-usa.com/landing/haf912/home.php" TargetMode="External"/><Relationship Id="rId1" Type="http://schemas.openxmlformats.org/officeDocument/2006/relationships/hyperlink" Target="http://www.newegg.com/Product/ComboDealDetails.aspx?ItemList=Combo.839557" TargetMode="External"/><Relationship Id="rId6" Type="http://schemas.openxmlformats.org/officeDocument/2006/relationships/hyperlink" Target="http://www.newegg.com/Product/Product.aspx?Item=N82E16814121448" TargetMode="External"/><Relationship Id="rId5" Type="http://schemas.openxmlformats.org/officeDocument/2006/relationships/hyperlink" Target="http://www.newegg.com/Product/Product.aspx?Item=N82E16814139150" TargetMode="External"/><Relationship Id="rId4" Type="http://schemas.openxmlformats.org/officeDocument/2006/relationships/hyperlink" Target="http://www.newegg.com/Product/Product.aspx?Item=N82E16820231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16" workbookViewId="0">
      <selection activeCell="A23" sqref="A23:A34"/>
    </sheetView>
  </sheetViews>
  <sheetFormatPr defaultRowHeight="15" x14ac:dyDescent="0.25"/>
  <cols>
    <col min="1" max="1" width="24.85546875" customWidth="1"/>
    <col min="2" max="2" width="27.7109375" style="3" customWidth="1"/>
    <col min="3" max="3" width="17" customWidth="1"/>
    <col min="4" max="4" width="25.140625" customWidth="1"/>
    <col min="5" max="5" width="33.42578125" customWidth="1"/>
  </cols>
  <sheetData>
    <row r="1" spans="1:5" x14ac:dyDescent="0.25">
      <c r="A1" t="s">
        <v>0</v>
      </c>
    </row>
    <row r="3" spans="1:5" ht="120" x14ac:dyDescent="0.25">
      <c r="A3" s="3" t="s">
        <v>17</v>
      </c>
    </row>
    <row r="5" spans="1:5" x14ac:dyDescent="0.25">
      <c r="A5" s="1" t="s">
        <v>1</v>
      </c>
      <c r="B5" s="5" t="s">
        <v>2</v>
      </c>
      <c r="C5" s="1" t="s">
        <v>3</v>
      </c>
      <c r="D5" s="1" t="s">
        <v>4</v>
      </c>
      <c r="E5" s="1" t="s">
        <v>18</v>
      </c>
    </row>
    <row r="6" spans="1:5" ht="75" x14ac:dyDescent="0.25">
      <c r="A6" t="s">
        <v>5</v>
      </c>
      <c r="B6" s="3" t="s">
        <v>35</v>
      </c>
      <c r="C6" s="2">
        <v>274.98</v>
      </c>
      <c r="D6" t="s">
        <v>19</v>
      </c>
      <c r="E6" s="4" t="s">
        <v>34</v>
      </c>
    </row>
    <row r="7" spans="1:5" ht="60" x14ac:dyDescent="0.25">
      <c r="A7" t="s">
        <v>6</v>
      </c>
      <c r="B7" s="3" t="s">
        <v>36</v>
      </c>
      <c r="C7" s="2">
        <v>0</v>
      </c>
      <c r="D7" t="s">
        <v>19</v>
      </c>
      <c r="E7" t="s">
        <v>20</v>
      </c>
    </row>
    <row r="8" spans="1:5" x14ac:dyDescent="0.25">
      <c r="A8" t="s">
        <v>7</v>
      </c>
      <c r="B8" s="3" t="s">
        <v>37</v>
      </c>
      <c r="C8" s="2">
        <v>60</v>
      </c>
      <c r="E8" s="4" t="s">
        <v>38</v>
      </c>
    </row>
    <row r="9" spans="1:5" ht="30" x14ac:dyDescent="0.25">
      <c r="A9" t="s">
        <v>8</v>
      </c>
      <c r="B9" s="6" t="s">
        <v>21</v>
      </c>
      <c r="C9" s="2">
        <v>25</v>
      </c>
      <c r="E9" s="4" t="s">
        <v>22</v>
      </c>
    </row>
    <row r="10" spans="1:5" ht="30" x14ac:dyDescent="0.25">
      <c r="A10" t="s">
        <v>9</v>
      </c>
      <c r="B10" s="6" t="s">
        <v>24</v>
      </c>
      <c r="C10" s="2">
        <v>40</v>
      </c>
      <c r="E10" s="4" t="s">
        <v>23</v>
      </c>
    </row>
    <row r="11" spans="1:5" ht="75" x14ac:dyDescent="0.25">
      <c r="A11" t="s">
        <v>27</v>
      </c>
      <c r="B11" s="9" t="s">
        <v>40</v>
      </c>
      <c r="C11" s="2">
        <f>110*2</f>
        <v>220</v>
      </c>
      <c r="E11" s="4" t="s">
        <v>39</v>
      </c>
    </row>
    <row r="12" spans="1:5" x14ac:dyDescent="0.25">
      <c r="A12" t="s">
        <v>10</v>
      </c>
      <c r="B12" s="3" t="s">
        <v>28</v>
      </c>
      <c r="C12" s="2">
        <v>0</v>
      </c>
    </row>
    <row r="13" spans="1:5" x14ac:dyDescent="0.25">
      <c r="A13" t="s">
        <v>11</v>
      </c>
      <c r="C13" s="2">
        <v>0</v>
      </c>
      <c r="D13" t="s">
        <v>13</v>
      </c>
    </row>
    <row r="14" spans="1:5" x14ac:dyDescent="0.25">
      <c r="A14" t="s">
        <v>12</v>
      </c>
      <c r="C14" s="2">
        <v>0</v>
      </c>
      <c r="D14" t="s">
        <v>13</v>
      </c>
    </row>
    <row r="15" spans="1:5" ht="45" x14ac:dyDescent="0.25">
      <c r="A15" t="s">
        <v>25</v>
      </c>
      <c r="B15" s="6" t="s">
        <v>30</v>
      </c>
      <c r="C15" s="2">
        <v>35</v>
      </c>
      <c r="E15" s="4" t="s">
        <v>29</v>
      </c>
    </row>
    <row r="16" spans="1:5" ht="60" x14ac:dyDescent="0.25">
      <c r="A16" t="s">
        <v>26</v>
      </c>
      <c r="B16" s="6" t="s">
        <v>32</v>
      </c>
      <c r="C16" s="2">
        <v>70</v>
      </c>
      <c r="E16" s="4" t="s">
        <v>31</v>
      </c>
    </row>
    <row r="17" spans="1:3" x14ac:dyDescent="0.25">
      <c r="A17" t="s">
        <v>14</v>
      </c>
      <c r="C17" s="2">
        <v>150</v>
      </c>
    </row>
    <row r="18" spans="1:3" x14ac:dyDescent="0.25">
      <c r="A18" t="s">
        <v>15</v>
      </c>
      <c r="C18" s="2">
        <v>250</v>
      </c>
    </row>
    <row r="20" spans="1:3" x14ac:dyDescent="0.25">
      <c r="A20" s="8" t="s">
        <v>16</v>
      </c>
      <c r="B20" s="7">
        <f>SUM(C6:C18)</f>
        <v>1124.98</v>
      </c>
    </row>
    <row r="21" spans="1:3" x14ac:dyDescent="0.25">
      <c r="A21" s="8" t="s">
        <v>33</v>
      </c>
      <c r="B21" s="7">
        <f>C6+C7+SUM(C8:C16)</f>
        <v>724.98</v>
      </c>
    </row>
  </sheetData>
  <hyperlinks>
    <hyperlink ref="E6" r:id="rId1"/>
    <hyperlink ref="E8" r:id="rId2"/>
    <hyperlink ref="E9" r:id="rId3"/>
    <hyperlink ref="E10" r:id="rId4"/>
    <hyperlink ref="E15" r:id="rId5"/>
    <hyperlink ref="E16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Proposed</vt:lpstr>
      <vt:lpstr>Actual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Inscoe</dc:creator>
  <cp:lastModifiedBy>Kevin P. Inscoe</cp:lastModifiedBy>
  <dcterms:created xsi:type="dcterms:W3CDTF">2012-02-24T13:35:58Z</dcterms:created>
  <dcterms:modified xsi:type="dcterms:W3CDTF">2013-06-15T18:38:44Z</dcterms:modified>
</cp:coreProperties>
</file>